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<sst xmlns="http://schemas.openxmlformats.org/spreadsheetml/2006/main" count="33" uniqueCount="33">
  <si>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</si>
  <si>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FSQ020</t>
  </si>
  <si>
    <t xml:space="preserve">m²</t>
  </si>
  <si>
    <t xml:space="preserve">Plancher technique accessible "GRESPANIA".</t>
  </si>
  <si>
    <r>
      <rPr>
        <sz val="8.25"/>
        <color rgb="FF000000"/>
        <rFont val="Arial"/>
        <family val="2"/>
      </rPr>
      <t xml:space="preserve">Plancher technique accessible de panneaux autoportants de 600x600 mm et 48 mm d'épaisseur, constitués d'un support de base de panneau aggloméré, de 38 mm d'épaisseur, avec bords en PVC, film d'aluminium de 0,5 mm d'épaisseur disposée sur la face inférieure et une couche de finition en grès porcelainé, style ciment, série Meteor "GRESPANIA", couleur anthracite, finition lisse, de 598x598 mm et 10 mm d'épaisseur appuyées sur plots réglables en acier galvanisé, pour des hauteurs allant jusqu'à 150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</si>
  <si>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</si>
  <si>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</si>
  <si>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</si>
  <si>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</si>
  <si>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</si>
  <si>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</si>
  <si>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mt12psk040b</t>
  </si>
  <si>
    <t xml:space="preserve">Bande périmétrique en laine de roche de 10 mm d'épaisseur, 100 mm de largeur et 1200 mm de longueur.</t>
  </si>
  <si>
    <t xml:space="preserve">m</t>
  </si>
  <si>
    <t xml:space="preserve">mt12psk080a</t>
  </si>
  <si>
    <t xml:space="preserve">Cartouche de 600 cm³ de colle pour fixation de plots réglables à la surface d'appui.</t>
  </si>
  <si>
    <t xml:space="preserve">U</t>
  </si>
  <si>
    <t xml:space="preserve">mt12psk060J</t>
  </si>
  <si>
    <t xml:space="preserve">Plot réglable en acier galvanisé, pour des hauteurs allant jusqu'à 150 mm. Comprend accessoires.</t>
  </si>
  <si>
    <t xml:space="preserve">U</t>
  </si>
  <si>
    <t xml:space="preserve">mt12stg010eaba</t>
  </si>
  <si>
    <t xml:space="preserve">Panneau autoportant pour le système de plancher technique accessible "GRESPANIA", de 600x600 mm et de 48 mm d'épaisseur, constitué d'un support de base de panneau aggloméré, de 38 mm d'épaisseur, biseauté et arrêté périmétriquement avec du PVC, couleur à choisir, film d'aluminium de 0,5 mm d'épaisseur disposée sur la face inférieure et une couche de finition en grès porcelainé, style ciment, série Meteor "GRESPANIA", couleur anthracite, finition lisse, de 598x598 mm et 10 mm d'épaisseur; classement 2/2/A/2, selon NF EN 12825.</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</si>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</sst>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68"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2.89</v>
      </c>
      <c r="H9" s="13">
        <f ca="1">ROUND(INDIRECT(ADDRESS(ROW()+(0), COLUMN()+(-3), 1))*INDIRECT(ADDRESS(ROW()+(0), COLUMN()+(-1), 1)), 2)</f>
        <v>2.89</v>
      </c>
    </row>
    <row r="10" spans="1:8" ht="13.50" thickBot="1" customHeight="1">
      <c r="A10" s="14" t="s">
        <v>14</v>
      </c>
      <c r="B10" s="14"/>
      <c r="C10" s="14"/>
      <c r="D10" s="14" t="s">
        <v>15</v>
      </c>
      <c r="E10" s="15">
        <v>0.01</v>
      </c>
      <c r="F10" s="16" t="s">
        <v>16</v>
      </c>
      <c r="G10" s="17">
        <v>9.75</v>
      </c>
      <c r="H10" s="17">
        <f ca="1">ROUND(INDIRECT(ADDRESS(ROW()+(0), COLUMN()+(-3), 1))*INDIRECT(ADDRESS(ROW()+(0), COLUMN()+(-1), 1)), 2)</f>
        <v>0.1</v>
      </c>
    </row>
    <row r="11" spans="1:8" ht="24.00" thickBot="1" customHeight="1">
      <c r="A11" s="14" t="s">
        <v>17</v>
      </c>
      <c r="B11" s="14"/>
      <c r="C11" s="14"/>
      <c r="D11" s="14" t="s">
        <v>18</v>
      </c>
      <c r="E11" s="15">
        <v>3</v>
      </c>
      <c r="F11" s="16" t="s">
        <v>19</v>
      </c>
      <c r="G11" s="17">
        <v>1.53</v>
      </c>
      <c r="H11" s="17">
        <f ca="1">ROUND(INDIRECT(ADDRESS(ROW()+(0), COLUMN()+(-3), 1))*INDIRECT(ADDRESS(ROW()+(0), COLUMN()+(-1), 1)), 2)</f>
        <v>4.59</v>
      </c>
    </row>
    <row r="12" spans="1:8" ht="76.50" thickBot="1" customHeight="1">
      <c r="A12" s="14" t="s">
        <v>20</v>
      </c>
      <c r="B12" s="14"/>
      <c r="C12" s="14"/>
      <c r="D12" s="14" t="s">
        <v>21</v>
      </c>
      <c r="E12" s="15">
        <v>1.05</v>
      </c>
      <c r="F12" s="16" t="s">
        <v>22</v>
      </c>
      <c r="G12" s="17">
        <v>75</v>
      </c>
      <c r="H12" s="17">
        <f ca="1">ROUND(INDIRECT(ADDRESS(ROW()+(0), COLUMN()+(-3), 1))*INDIRECT(ADDRESS(ROW()+(0), COLUMN()+(-1), 1)), 2)</f>
        <v>78.75</v>
      </c>
    </row>
    <row r="13" spans="1:8" ht="13.50" thickBot="1" customHeight="1">
      <c r="A13" s="14" t="s">
        <v>23</v>
      </c>
      <c r="B13" s="14"/>
      <c r="C13" s="14"/>
      <c r="D13" s="14" t="s">
        <v>24</v>
      </c>
      <c r="E13" s="15">
        <v>0.416</v>
      </c>
      <c r="F13" s="16" t="s">
        <v>25</v>
      </c>
      <c r="G13" s="17">
        <v>26.37</v>
      </c>
      <c r="H13" s="17">
        <f ca="1">ROUND(INDIRECT(ADDRESS(ROW()+(0), COLUMN()+(-3), 1))*INDIRECT(ADDRESS(ROW()+(0), COLUMN()+(-1), 1)), 2)</f>
        <v>10.97</v>
      </c>
    </row>
    <row r="14" spans="1:8" ht="13.50" thickBot="1" customHeight="1">
      <c r="A14" s="14" t="s">
        <v>26</v>
      </c>
      <c r="B14" s="14"/>
      <c r="C14" s="14"/>
      <c r="D14" s="18" t="s">
        <v>27</v>
      </c>
      <c r="E14" s="19">
        <v>0.416</v>
      </c>
      <c r="F14" s="20" t="s">
        <v>28</v>
      </c>
      <c r="G14" s="21">
        <v>22.65</v>
      </c>
      <c r="H14" s="21">
        <f ca="1">ROUND(INDIRECT(ADDRESS(ROW()+(0), COLUMN()+(-3), 1))*INDIRECT(ADDRESS(ROW()+(0), COLUMN()+(-1), 1)), 2)</f>
        <v>9.42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106.72</v>
      </c>
      <c r="H15" s="24">
        <f ca="1">ROUND(INDIRECT(ADDRESS(ROW()+(0), COLUMN()+(-3), 1))*INDIRECT(ADDRESS(ROW()+(0), COLUMN()+(-1), 1))/100, 2)</f>
        <v>2.13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108.85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