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<sst xmlns="http://schemas.openxmlformats.org/spreadsheetml/2006/main" count="30" uniqueCount="30">
  <si>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</si>
  <si>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FMC110</t>
  </si>
  <si>
    <t xml:space="preserve">m</t>
  </si>
  <si>
    <t xml:space="preserve">Pièce complémentaire pour carrelages "GRESPANIA".</t>
  </si>
  <si>
    <r>
      <rPr>
        <sz val="8.25"/>
        <color rgb="FF000000"/>
        <rFont val="Arial"/>
        <family val="2"/>
      </rPr>
      <t xml:space="preserve">Carrelage en pièces céramiques spéciales de type listel, bordure ou autres "GRESPANIA", de 1 cm de largeur, 10 €/m, placées sur les parements intérieurs, pose avec du mortier de ciment M-5, avec joints larges (séparation entre 3 et 15 mm).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</si>
  <si>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</si>
  <si>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</si>
  <si>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</si>
  <si>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</si>
  <si>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</si>
  <si>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</si>
  <si>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mt09mor010c</t>
  </si>
  <si>
    <t xml:space="preserve">Mortier de ciment CEM II/B-P 32,5 N type M-5, confectionné sur site avec 250 kg/m³ de ciment et une proportion en volume 1/6.</t>
  </si>
  <si>
    <t xml:space="preserve">m³</t>
  </si>
  <si>
    <t xml:space="preserve">mt19agp020a1000</t>
  </si>
  <si>
    <t xml:space="preserve">Pièce céramique spéciale, "GRESPANIA", de 1 cm de largeur, pour carrelages, 10,00€/m.</t>
  </si>
  <si>
    <t xml:space="preserve">m</t>
  </si>
  <si>
    <t xml:space="preserve">mt09mcp020fE</t>
  </si>
  <si>
    <t xml:space="preserve">Mortier de joints cémenteux amélioré, avec absorption d'eau réduite et résistance élevée à l'abrasion type CG2 W A, selon NF EN 13888, couleur blanche, pour joints de 2 à 15 mm, à base de ciment à haute résistance, quartz, additifs spéciaux, pigments et résines synthétiques, pour jointoiement de tout type de pièces céramiques.</t>
  </si>
  <si>
    <t xml:space="preserve">kg</t>
  </si>
  <si>
    <t xml:space="preserve">mo024</t>
  </si>
  <si>
    <t xml:space="preserve">Compagnon professionnel III/CP2 carreleur en revêtements muraux.</t>
  </si>
  <si>
    <t xml:space="preserve">h</t>
  </si>
  <si>
    <t xml:space="preserve">mo062</t>
  </si>
  <si>
    <t xml:space="preserve">Ouvrier professionnel II/OP carreleur en revêtements muraux.</t>
  </si>
  <si>
    <t xml:space="preserve">h</t>
  </si>
  <si>
    <t xml:space="preserve">Frais de chantier des unités d'ouvrage</t>
  </si>
  <si>
    <t xml:space="preserve">%</t>
  </si>
  <si>
    <t xml:space="preserve">Coût d'entretien décennal: 3,56€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</si>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</sst>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2.38" customWidth="1"/>
    <col min="4" max="4" width="75.14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0.001</v>
      </c>
      <c r="F9" s="11" t="s">
        <v>13</v>
      </c>
      <c r="G9" s="13">
        <v>115.3</v>
      </c>
      <c r="H9" s="13">
        <f ca="1">ROUND(INDIRECT(ADDRESS(ROW()+(0), COLUMN()+(-3), 1))*INDIRECT(ADDRESS(ROW()+(0), COLUMN()+(-1), 1)), 2)</f>
        <v>0.12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1.05</v>
      </c>
      <c r="F10" s="16" t="s">
        <v>16</v>
      </c>
      <c r="G10" s="17">
        <v>10</v>
      </c>
      <c r="H10" s="17">
        <f ca="1">ROUND(INDIRECT(ADDRESS(ROW()+(0), COLUMN()+(-3), 1))*INDIRECT(ADDRESS(ROW()+(0), COLUMN()+(-1), 1)), 2)</f>
        <v>10.5</v>
      </c>
    </row>
    <row r="11" spans="1:8" ht="45.00" thickBot="1" customHeight="1">
      <c r="A11" s="14" t="s">
        <v>17</v>
      </c>
      <c r="B11" s="14"/>
      <c r="C11" s="14"/>
      <c r="D11" s="14" t="s">
        <v>18</v>
      </c>
      <c r="E11" s="15">
        <v>0.3</v>
      </c>
      <c r="F11" s="16" t="s">
        <v>19</v>
      </c>
      <c r="G11" s="17">
        <v>0.78</v>
      </c>
      <c r="H11" s="17">
        <f ca="1">ROUND(INDIRECT(ADDRESS(ROW()+(0), COLUMN()+(-3), 1))*INDIRECT(ADDRESS(ROW()+(0), COLUMN()+(-1), 1)), 2)</f>
        <v>0.23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0.09</v>
      </c>
      <c r="F12" s="16" t="s">
        <v>22</v>
      </c>
      <c r="G12" s="17">
        <v>25.52</v>
      </c>
      <c r="H12" s="17">
        <f ca="1">ROUND(INDIRECT(ADDRESS(ROW()+(0), COLUMN()+(-3), 1))*INDIRECT(ADDRESS(ROW()+(0), COLUMN()+(-1), 1)), 2)</f>
        <v>2.3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>
        <v>0.09</v>
      </c>
      <c r="F13" s="20" t="s">
        <v>25</v>
      </c>
      <c r="G13" s="21">
        <v>22.65</v>
      </c>
      <c r="H13" s="21">
        <f ca="1">ROUND(INDIRECT(ADDRESS(ROW()+(0), COLUMN()+(-3), 1))*INDIRECT(ADDRESS(ROW()+(0), COLUMN()+(-1), 1)), 2)</f>
        <v>2.04</v>
      </c>
    </row>
    <row r="14" spans="1:8" ht="13.50" thickBot="1" customHeight="1">
      <c r="A14" s="18"/>
      <c r="B14" s="18"/>
      <c r="C14" s="18"/>
      <c r="D14" s="5" t="s">
        <v>26</v>
      </c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15.19</v>
      </c>
      <c r="H14" s="24">
        <f ca="1">ROUND(INDIRECT(ADDRESS(ROW()+(0), COLUMN()+(-3), 1))*INDIRECT(ADDRESS(ROW()+(0), COLUMN()+(-1), 1))/100, 2)</f>
        <v>0.3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15.49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